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5195" windowHeight="3555"/>
  </bookViews>
  <sheets>
    <sheet name="Sheet1" sheetId="33" r:id="rId1"/>
  </sheets>
  <calcPr calcId="145621" iterate="1" iterateCount="1000" calcOnSave="0"/>
</workbook>
</file>

<file path=xl/calcChain.xml><?xml version="1.0" encoding="utf-8"?>
<calcChain xmlns="http://schemas.openxmlformats.org/spreadsheetml/2006/main">
  <c r="V12" i="33" l="1"/>
  <c r="T12" i="33"/>
  <c r="R12" i="33"/>
  <c r="P12" i="33"/>
  <c r="N12" i="33"/>
  <c r="L12" i="33"/>
  <c r="J12" i="33"/>
  <c r="H12" i="33"/>
  <c r="F12" i="33"/>
  <c r="D12" i="33"/>
  <c r="V11" i="33"/>
  <c r="T11" i="33"/>
  <c r="R11" i="33"/>
  <c r="P11" i="33"/>
  <c r="N11" i="33"/>
  <c r="L11" i="33"/>
  <c r="J11" i="33"/>
  <c r="H11" i="33"/>
  <c r="F11" i="33"/>
  <c r="D11" i="33"/>
  <c r="V10" i="33"/>
  <c r="T10" i="33"/>
  <c r="R10" i="33"/>
  <c r="P10" i="33"/>
  <c r="N10" i="33"/>
  <c r="L10" i="33"/>
  <c r="J10" i="33"/>
  <c r="H10" i="33"/>
  <c r="F10" i="33"/>
  <c r="D10" i="33"/>
  <c r="V9" i="33"/>
  <c r="T9" i="33"/>
  <c r="R9" i="33"/>
  <c r="P9" i="33"/>
  <c r="N9" i="33"/>
  <c r="L9" i="33"/>
  <c r="J9" i="33"/>
  <c r="H9" i="33"/>
  <c r="F9" i="33"/>
  <c r="D9" i="33"/>
  <c r="V8" i="33"/>
  <c r="T8" i="33"/>
  <c r="R8" i="33"/>
  <c r="P8" i="33"/>
  <c r="N8" i="33"/>
  <c r="L8" i="33"/>
  <c r="J8" i="33"/>
  <c r="H8" i="33"/>
  <c r="F8" i="33"/>
  <c r="D8" i="33"/>
  <c r="V7" i="33"/>
  <c r="T7" i="33"/>
  <c r="R7" i="33"/>
  <c r="P7" i="33"/>
  <c r="N7" i="33"/>
  <c r="L7" i="33"/>
  <c r="J7" i="33"/>
  <c r="H7" i="33"/>
  <c r="F7" i="33"/>
  <c r="D7" i="33"/>
</calcChain>
</file>

<file path=xl/sharedStrings.xml><?xml version="1.0" encoding="utf-8"?>
<sst xmlns="http://schemas.openxmlformats.org/spreadsheetml/2006/main" count="43" uniqueCount="43">
  <si>
    <t>المساحة المزروعة بالدونم</t>
  </si>
  <si>
    <t>زيتون</t>
  </si>
  <si>
    <t>جوزيات</t>
  </si>
  <si>
    <t>المساحة الاجمالية المزروعة  (1)</t>
  </si>
  <si>
    <t>زراعات صناعية</t>
  </si>
  <si>
    <t>المساحة المزروعة (4)</t>
  </si>
  <si>
    <t>المساحة المزروعة (3)</t>
  </si>
  <si>
    <t>المساحة المزروعة (5)</t>
  </si>
  <si>
    <t>المساحة المزروعة (6)</t>
  </si>
  <si>
    <t>المساحة المزروعة (7)</t>
  </si>
  <si>
    <t>المساحة المزروعة (8)</t>
  </si>
  <si>
    <t>المساحة المزروعة (2)</t>
  </si>
  <si>
    <t>المساحة المزروعة (9)</t>
  </si>
  <si>
    <t>المجموع</t>
  </si>
  <si>
    <t>طريقة الاستغلال</t>
  </si>
  <si>
    <t>ملك</t>
  </si>
  <si>
    <t>مستأجرة مقابل مال</t>
  </si>
  <si>
    <t>مستأجرة أو ضمان مقابل انتاج أو خدمات</t>
  </si>
  <si>
    <t>انتقالية</t>
  </si>
  <si>
    <t>غيرها</t>
  </si>
  <si>
    <t>المساحة المزروعة (10)</t>
  </si>
  <si>
    <t>حمضيات</t>
  </si>
  <si>
    <t>تفاحيات</t>
  </si>
  <si>
    <t>لوزيات</t>
  </si>
  <si>
    <t>كرمة</t>
  </si>
  <si>
    <t>موز</t>
  </si>
  <si>
    <t>أشجار مثمرة أخرى</t>
  </si>
  <si>
    <t>منها محمية (موز)</t>
  </si>
  <si>
    <t>المساحة المزروعة (11)</t>
  </si>
  <si>
    <t>جدول 15.3</t>
  </si>
  <si>
    <t>قضاء: الضنيّة</t>
  </si>
  <si>
    <t xml:space="preserve"> * يمكن تسجيل فروقات طفيفة بنسبة 0.1 وذلك نتيجة التدوير</t>
  </si>
  <si>
    <t>استخدام الاراضي للزراعات الدائمة حسب طريقة الاستغلال للحيازات*</t>
  </si>
  <si>
    <t>% (5/1)</t>
  </si>
  <si>
    <t>% (10/1)</t>
  </si>
  <si>
    <t>% (11/1)</t>
  </si>
  <si>
    <t>%
 (2/1)</t>
  </si>
  <si>
    <t>%
 (3/1)</t>
  </si>
  <si>
    <t>%
 (4/1)</t>
  </si>
  <si>
    <t>%
 (6/1)</t>
  </si>
  <si>
    <t>%
 (8/1)</t>
  </si>
  <si>
    <t>%
 (9/1)</t>
  </si>
  <si>
    <t>%
 (7/1)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</si>
</sst>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-* #,##0\ _€_-;\-* #,##0\ _€_-;_-* &quot;-&quot;??\ _€_-;_-@_-"/>
    <numFmt numFmtId="166" formatCode="_-* #,##0.0\ _€_-;\-* #,##0.0\ _€_-;_-* &quot;-&quot;??\ _€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3" fillId="0" borderId="3" xfId="0" applyFont="1" applyBorder="1" applyAlignment="1"/>
    <xf numFmtId="0" fontId="3" fillId="0" borderId="3" xfId="0" applyFont="1" applyBorder="1" applyAlignment="1">
      <alignment horizontal="left"/>
    </xf>
    <xf numFmtId="0" fontId="4" fillId="0" borderId="0" xfId="0" applyFont="1"/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5" fontId="0" fillId="0" borderId="22" xfId="1" applyNumberFormat="1" applyFont="1" applyBorder="1"/>
    <xf numFmtId="165" fontId="0" fillId="0" borderId="9" xfId="1" applyNumberFormat="1" applyFont="1" applyBorder="1"/>
    <xf numFmtId="166" fontId="0" fillId="0" borderId="6" xfId="1" applyNumberFormat="1" applyFont="1" applyBorder="1"/>
    <xf numFmtId="165" fontId="0" fillId="0" borderId="21" xfId="1" applyNumberFormat="1" applyFont="1" applyBorder="1"/>
    <xf numFmtId="166" fontId="0" fillId="0" borderId="13" xfId="1" applyNumberFormat="1" applyFont="1" applyBorder="1"/>
    <xf numFmtId="165" fontId="0" fillId="0" borderId="20" xfId="1" applyNumberFormat="1" applyFont="1" applyBorder="1"/>
    <xf numFmtId="165" fontId="0" fillId="0" borderId="10" xfId="1" applyNumberFormat="1" applyFont="1" applyBorder="1"/>
    <xf numFmtId="166" fontId="0" fillId="0" borderId="8" xfId="1" applyNumberFormat="1" applyFont="1" applyBorder="1"/>
    <xf numFmtId="165" fontId="0" fillId="0" borderId="7" xfId="1" applyNumberFormat="1" applyFont="1" applyBorder="1"/>
    <xf numFmtId="166" fontId="0" fillId="0" borderId="1" xfId="1" applyNumberFormat="1" applyFont="1" applyBorder="1"/>
    <xf numFmtId="164" fontId="0" fillId="0" borderId="0" xfId="1" applyNumberFormat="1" applyFont="1"/>
    <xf numFmtId="165" fontId="0" fillId="0" borderId="0" xfId="1" applyNumberFormat="1" applyFont="1" applyBorder="1"/>
    <xf numFmtId="166" fontId="0" fillId="0" borderId="0" xfId="1" applyNumberFormat="1" applyFont="1" applyBorder="1"/>
    <xf numFmtId="0" fontId="2" fillId="0" borderId="0" xfId="0" applyFont="1" applyAlignment="1">
      <alignment horizontal="center" vertical="center"/>
    </xf>
    <xf numFmtId="165" fontId="1" fillId="0" borderId="5" xfId="1" applyNumberFormat="1" applyFont="1" applyBorder="1"/>
    <xf numFmtId="165" fontId="1" fillId="0" borderId="17" xfId="1" applyNumberFormat="1" applyFont="1" applyBorder="1"/>
    <xf numFmtId="166" fontId="1" fillId="0" borderId="18" xfId="1" applyNumberFormat="1" applyFont="1" applyBorder="1"/>
    <xf numFmtId="165" fontId="1" fillId="0" borderId="15" xfId="1" applyNumberFormat="1" applyFont="1" applyBorder="1"/>
    <xf numFmtId="166" fontId="1" fillId="0" borderId="16" xfId="1" applyNumberFormat="1" applyFont="1" applyBorder="1"/>
    <xf numFmtId="166" fontId="0" fillId="0" borderId="7" xfId="1" applyNumberFormat="1" applyFont="1" applyBorder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rightToLeft="1" tabSelected="1" workbookViewId="0">
      <selection activeCell="A2" sqref="A2:V2"/>
    </sheetView>
  </sheetViews>
  <sheetFormatPr defaultRowHeight="15" x14ac:dyDescent="0.25"/>
  <cols>
    <col min="1" max="1" width="17.42578125" customWidth="1"/>
    <col min="2" max="2" width="16.28515625" customWidth="1"/>
    <col min="3" max="3" width="9.28515625" customWidth="1"/>
    <col min="4" max="4" width="7.42578125" bestFit="1" customWidth="1"/>
    <col min="5" max="5" width="9.42578125" bestFit="1" customWidth="1"/>
    <col min="6" max="6" width="7.42578125" customWidth="1"/>
    <col min="7" max="7" width="9.5703125" customWidth="1"/>
    <col min="8" max="8" width="7.140625" customWidth="1"/>
    <col min="9" max="9" width="8.42578125" customWidth="1"/>
    <col min="10" max="10" width="6.42578125" customWidth="1"/>
    <col min="11" max="11" width="8.42578125" customWidth="1"/>
    <col min="12" max="14" width="7.7109375" customWidth="1"/>
    <col min="15" max="16" width="7.42578125" customWidth="1"/>
    <col min="18" max="18" width="7.28515625" customWidth="1"/>
    <col min="20" max="20" width="7.85546875" customWidth="1"/>
    <col min="22" max="22" width="7.140625" customWidth="1"/>
  </cols>
  <sheetData>
    <row r="1" spans="1:22" s="38" customFormat="1" ht="47.25" customHeight="1" x14ac:dyDescent="0.25">
      <c r="A1" s="36" t="s">
        <v>30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22" s="2" customFormat="1" ht="67.5" customHeight="1" x14ac:dyDescent="0.25">
      <c r="A2" s="32" t="s">
        <v>32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</row>
    <row r="3" spans="1:22" s="2" customFormat="1" ht="20.2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2" s="3" customFormat="1" ht="18" customHeight="1" thickBot="1" x14ac:dyDescent="0.35">
      <c r="A4" s="6" t="s">
        <v>29</v>
      </c>
      <c r="N4" s="4"/>
      <c r="O4" s="4"/>
      <c r="V4" s="5" t="s">
        <v>0</v>
      </c>
    </row>
    <row r="5" spans="1:22" ht="57" customHeight="1" thickBot="1" x14ac:dyDescent="0.3">
      <c r="A5" s="34" t="s">
        <v>14</v>
      </c>
      <c r="B5" s="33" t="s">
        <v>3</v>
      </c>
      <c r="C5" s="33" t="s">
        <v>21</v>
      </c>
      <c r="D5" s="33"/>
      <c r="E5" s="33" t="s">
        <v>22</v>
      </c>
      <c r="F5" s="33"/>
      <c r="G5" s="33" t="s">
        <v>23</v>
      </c>
      <c r="H5" s="33"/>
      <c r="I5" s="33" t="s">
        <v>24</v>
      </c>
      <c r="J5" s="33"/>
      <c r="K5" s="33" t="s">
        <v>1</v>
      </c>
      <c r="L5" s="33"/>
      <c r="M5" s="33" t="s">
        <v>25</v>
      </c>
      <c r="N5" s="33"/>
      <c r="O5" s="33" t="s">
        <v>2</v>
      </c>
      <c r="P5" s="33"/>
      <c r="Q5" s="33" t="s">
        <v>4</v>
      </c>
      <c r="R5" s="33"/>
      <c r="S5" s="33" t="s">
        <v>26</v>
      </c>
      <c r="T5" s="33"/>
      <c r="U5" s="33" t="s">
        <v>27</v>
      </c>
      <c r="V5" s="33"/>
    </row>
    <row r="6" spans="1:22" ht="45" customHeight="1" thickBot="1" x14ac:dyDescent="0.3">
      <c r="A6" s="35"/>
      <c r="B6" s="33"/>
      <c r="C6" s="1" t="s">
        <v>11</v>
      </c>
      <c r="D6" s="1" t="s">
        <v>36</v>
      </c>
      <c r="E6" s="1" t="s">
        <v>6</v>
      </c>
      <c r="F6" s="1" t="s">
        <v>37</v>
      </c>
      <c r="G6" s="1" t="s">
        <v>5</v>
      </c>
      <c r="H6" s="1" t="s">
        <v>38</v>
      </c>
      <c r="I6" s="1" t="s">
        <v>7</v>
      </c>
      <c r="J6" s="1" t="s">
        <v>33</v>
      </c>
      <c r="K6" s="1" t="s">
        <v>8</v>
      </c>
      <c r="L6" s="1" t="s">
        <v>39</v>
      </c>
      <c r="M6" s="1" t="s">
        <v>9</v>
      </c>
      <c r="N6" s="1" t="s">
        <v>42</v>
      </c>
      <c r="O6" s="1" t="s">
        <v>10</v>
      </c>
      <c r="P6" s="1" t="s">
        <v>40</v>
      </c>
      <c r="Q6" s="1" t="s">
        <v>12</v>
      </c>
      <c r="R6" s="1" t="s">
        <v>41</v>
      </c>
      <c r="S6" s="1" t="s">
        <v>20</v>
      </c>
      <c r="T6" s="1" t="s">
        <v>34</v>
      </c>
      <c r="U6" s="1" t="s">
        <v>28</v>
      </c>
      <c r="V6" s="1" t="s">
        <v>35</v>
      </c>
    </row>
    <row r="7" spans="1:22" ht="18" customHeight="1" x14ac:dyDescent="0.25">
      <c r="A7" s="7" t="s">
        <v>15</v>
      </c>
      <c r="B7" s="11">
        <v>43572.58</v>
      </c>
      <c r="C7" s="12">
        <v>3903.652</v>
      </c>
      <c r="D7" s="13">
        <f>C7/B7*100</f>
        <v>8.958964559821796</v>
      </c>
      <c r="E7" s="14">
        <v>13986.556</v>
      </c>
      <c r="F7" s="15">
        <f>E7/B7*100</f>
        <v>32.099444191737099</v>
      </c>
      <c r="G7" s="12">
        <v>15243.78</v>
      </c>
      <c r="H7" s="13">
        <f>G7/B7*100</f>
        <v>34.984800073807889</v>
      </c>
      <c r="I7" s="14">
        <v>290.79700000000003</v>
      </c>
      <c r="J7" s="15">
        <f>I7/B7*100</f>
        <v>0.66738531434218495</v>
      </c>
      <c r="K7" s="12">
        <v>8258.4320000000007</v>
      </c>
      <c r="L7" s="13">
        <f>K7/B7*100</f>
        <v>18.953277496994669</v>
      </c>
      <c r="M7" s="14">
        <v>6.68</v>
      </c>
      <c r="N7" s="15">
        <f>M7/B7*100</f>
        <v>1.533074240726622E-2</v>
      </c>
      <c r="O7" s="12">
        <v>225.96</v>
      </c>
      <c r="P7" s="13">
        <f>O7/B7*100</f>
        <v>0.51858301711764598</v>
      </c>
      <c r="Q7" s="14">
        <v>117.59</v>
      </c>
      <c r="R7" s="15">
        <f>Q7/B7*100</f>
        <v>0.26987155683689146</v>
      </c>
      <c r="S7" s="12">
        <v>1529.8330000000001</v>
      </c>
      <c r="T7" s="13">
        <f>S7/B7*100</f>
        <v>3.5109993486729496</v>
      </c>
      <c r="U7" s="14">
        <v>0</v>
      </c>
      <c r="V7" s="13">
        <f>U7/B7*100</f>
        <v>0</v>
      </c>
    </row>
    <row r="8" spans="1:22" ht="26.25" customHeight="1" x14ac:dyDescent="0.25">
      <c r="A8" s="8" t="s">
        <v>16</v>
      </c>
      <c r="B8" s="16">
        <v>1918.05</v>
      </c>
      <c r="C8" s="17">
        <v>1065.7</v>
      </c>
      <c r="D8" s="18">
        <f>C8/B8*100</f>
        <v>55.56163812205105</v>
      </c>
      <c r="E8" s="19">
        <v>200.78</v>
      </c>
      <c r="F8" s="20">
        <f>E8/B8*100</f>
        <v>10.46792315111702</v>
      </c>
      <c r="G8" s="17">
        <v>369.66</v>
      </c>
      <c r="H8" s="18">
        <f>G8/B8*100</f>
        <v>19.272698834754049</v>
      </c>
      <c r="I8" s="19">
        <v>40.700000000000003</v>
      </c>
      <c r="J8" s="20">
        <f>I8/B8*100</f>
        <v>2.1219467688537841</v>
      </c>
      <c r="K8" s="17">
        <v>181.15</v>
      </c>
      <c r="L8" s="18">
        <f t="shared" ref="L8:L12" si="0">K8/B8*100</f>
        <v>9.4444878913479844</v>
      </c>
      <c r="M8" s="19">
        <v>2</v>
      </c>
      <c r="N8" s="20">
        <f t="shared" ref="N8:N12" si="1">M8/B8*100</f>
        <v>0.10427256849404343</v>
      </c>
      <c r="O8" s="17">
        <v>10.06</v>
      </c>
      <c r="P8" s="18">
        <f t="shared" ref="P8:P12" si="2">O8/B8*100</f>
        <v>0.52449101952503852</v>
      </c>
      <c r="Q8" s="19">
        <v>0.4</v>
      </c>
      <c r="R8" s="20">
        <f t="shared" ref="R8:R12" si="3">Q8/B8*100</f>
        <v>2.0854513698808686E-2</v>
      </c>
      <c r="S8" s="17">
        <v>47.6</v>
      </c>
      <c r="T8" s="18">
        <f t="shared" ref="T8:T12" si="4">S8/B8*100</f>
        <v>2.4816871301582335</v>
      </c>
      <c r="U8" s="19">
        <v>0</v>
      </c>
      <c r="V8" s="18">
        <f t="shared" ref="V8:V12" si="5">U8/B8*100</f>
        <v>0</v>
      </c>
    </row>
    <row r="9" spans="1:22" ht="35.25" customHeight="1" x14ac:dyDescent="0.25">
      <c r="A9" s="8" t="s">
        <v>17</v>
      </c>
      <c r="B9" s="16">
        <v>478.03500000000003</v>
      </c>
      <c r="C9" s="17">
        <v>54.305</v>
      </c>
      <c r="D9" s="18">
        <f t="shared" ref="D9:D11" si="6">C9/B9*100</f>
        <v>11.360046858493625</v>
      </c>
      <c r="E9" s="19">
        <v>106.35</v>
      </c>
      <c r="F9" s="20">
        <f t="shared" ref="F9:F12" si="7">E9/B9*100</f>
        <v>22.247324986664154</v>
      </c>
      <c r="G9" s="17">
        <v>212.51499999999999</v>
      </c>
      <c r="H9" s="18">
        <f t="shared" ref="H9:H12" si="8">G9/B9*100</f>
        <v>44.455949878146996</v>
      </c>
      <c r="I9" s="19">
        <v>2.1</v>
      </c>
      <c r="J9" s="20">
        <f t="shared" ref="J9:J12" si="9">I9/B9*100</f>
        <v>0.43929837773384794</v>
      </c>
      <c r="K9" s="17">
        <v>85.57</v>
      </c>
      <c r="L9" s="18">
        <f t="shared" si="0"/>
        <v>17.900362944135885</v>
      </c>
      <c r="M9" s="19">
        <v>1</v>
      </c>
      <c r="N9" s="20">
        <f t="shared" si="1"/>
        <v>0.20918970368278472</v>
      </c>
      <c r="O9" s="17">
        <v>0.8</v>
      </c>
      <c r="P9" s="18">
        <f t="shared" si="2"/>
        <v>0.16735176294622778</v>
      </c>
      <c r="Q9" s="19">
        <v>0</v>
      </c>
      <c r="R9" s="20">
        <f t="shared" si="3"/>
        <v>0</v>
      </c>
      <c r="S9" s="17">
        <v>15.395</v>
      </c>
      <c r="T9" s="18">
        <f t="shared" si="4"/>
        <v>3.2204754881964703</v>
      </c>
      <c r="U9" s="19">
        <v>0</v>
      </c>
      <c r="V9" s="18">
        <f t="shared" si="5"/>
        <v>0</v>
      </c>
    </row>
    <row r="10" spans="1:22" ht="18" customHeight="1" x14ac:dyDescent="0.25">
      <c r="A10" s="8" t="s">
        <v>18</v>
      </c>
      <c r="B10" s="16">
        <v>7163.3509999999997</v>
      </c>
      <c r="C10" s="17">
        <v>943.88499999999999</v>
      </c>
      <c r="D10" s="18">
        <f t="shared" si="6"/>
        <v>13.176584534249406</v>
      </c>
      <c r="E10" s="19">
        <v>1850.223</v>
      </c>
      <c r="F10" s="20">
        <f t="shared" si="7"/>
        <v>25.829014940074835</v>
      </c>
      <c r="G10" s="17">
        <v>2527.424</v>
      </c>
      <c r="H10" s="18">
        <f t="shared" si="8"/>
        <v>35.282704979834165</v>
      </c>
      <c r="I10" s="19">
        <v>26.95</v>
      </c>
      <c r="J10" s="20">
        <f t="shared" si="9"/>
        <v>0.37622057051232027</v>
      </c>
      <c r="K10" s="17">
        <v>1377.3810000000001</v>
      </c>
      <c r="L10" s="18">
        <f t="shared" si="0"/>
        <v>19.228165700661606</v>
      </c>
      <c r="M10" s="19">
        <v>3.05</v>
      </c>
      <c r="N10" s="20">
        <f t="shared" si="1"/>
        <v>4.2577838221245889E-2</v>
      </c>
      <c r="O10" s="17">
        <v>103.11499999999999</v>
      </c>
      <c r="P10" s="18">
        <f t="shared" si="2"/>
        <v>1.4394799305520558</v>
      </c>
      <c r="Q10" s="19">
        <v>5.7649999999999997</v>
      </c>
      <c r="R10" s="20">
        <f t="shared" si="3"/>
        <v>8.0479094211633628E-2</v>
      </c>
      <c r="S10" s="17">
        <v>325.55799999999999</v>
      </c>
      <c r="T10" s="18">
        <f t="shared" si="4"/>
        <v>4.5447724116827448</v>
      </c>
      <c r="U10" s="19">
        <v>0</v>
      </c>
      <c r="V10" s="18">
        <f t="shared" si="5"/>
        <v>0</v>
      </c>
    </row>
    <row r="11" spans="1:22" ht="18" customHeight="1" thickBot="1" x14ac:dyDescent="0.3">
      <c r="A11" s="9" t="s">
        <v>19</v>
      </c>
      <c r="B11" s="16">
        <v>204.8</v>
      </c>
      <c r="C11" s="17">
        <v>72.45</v>
      </c>
      <c r="D11" s="18">
        <f t="shared" si="6"/>
        <v>35.3759765625</v>
      </c>
      <c r="E11" s="19">
        <v>3.2</v>
      </c>
      <c r="F11" s="20">
        <f t="shared" si="7"/>
        <v>1.5625</v>
      </c>
      <c r="G11" s="17">
        <v>40.28</v>
      </c>
      <c r="H11" s="18">
        <f t="shared" si="8"/>
        <v>19.66796875</v>
      </c>
      <c r="I11" s="30">
        <v>0.33</v>
      </c>
      <c r="J11" s="20">
        <f t="shared" si="9"/>
        <v>0.1611328125</v>
      </c>
      <c r="K11" s="17">
        <v>63.9</v>
      </c>
      <c r="L11" s="18">
        <f t="shared" si="0"/>
        <v>31.201171875</v>
      </c>
      <c r="M11" s="19">
        <v>0</v>
      </c>
      <c r="N11" s="20">
        <f t="shared" si="1"/>
        <v>0</v>
      </c>
      <c r="O11" s="17">
        <v>0</v>
      </c>
      <c r="P11" s="18">
        <f t="shared" si="2"/>
        <v>0</v>
      </c>
      <c r="Q11" s="19">
        <v>0.04</v>
      </c>
      <c r="R11" s="20">
        <f t="shared" si="3"/>
        <v>1.953125E-2</v>
      </c>
      <c r="S11" s="17">
        <v>24.6</v>
      </c>
      <c r="T11" s="18">
        <f t="shared" si="4"/>
        <v>12.01171875</v>
      </c>
      <c r="U11" s="19">
        <v>0</v>
      </c>
      <c r="V11" s="18">
        <f t="shared" si="5"/>
        <v>0</v>
      </c>
    </row>
    <row r="12" spans="1:22" ht="18" customHeight="1" thickBot="1" x14ac:dyDescent="0.3">
      <c r="A12" s="10" t="s">
        <v>13</v>
      </c>
      <c r="B12" s="25">
        <v>53336.815999999999</v>
      </c>
      <c r="C12" s="26">
        <v>6039.9920000000002</v>
      </c>
      <c r="D12" s="27">
        <f>C12/B12*100</f>
        <v>11.324245526767102</v>
      </c>
      <c r="E12" s="28">
        <v>16147.109</v>
      </c>
      <c r="F12" s="29">
        <f t="shared" si="7"/>
        <v>30.273852492432248</v>
      </c>
      <c r="G12" s="26">
        <v>18393.659</v>
      </c>
      <c r="H12" s="27">
        <f t="shared" si="8"/>
        <v>34.485858698426988</v>
      </c>
      <c r="I12" s="28">
        <v>360.87700000000001</v>
      </c>
      <c r="J12" s="29">
        <f t="shared" si="9"/>
        <v>0.6766001930073966</v>
      </c>
      <c r="K12" s="26">
        <v>9966.4330000000009</v>
      </c>
      <c r="L12" s="27">
        <f t="shared" si="0"/>
        <v>18.685841689537675</v>
      </c>
      <c r="M12" s="28">
        <v>12.73</v>
      </c>
      <c r="N12" s="29">
        <f t="shared" si="1"/>
        <v>2.3867191472396854E-2</v>
      </c>
      <c r="O12" s="26">
        <v>339.935</v>
      </c>
      <c r="P12" s="27">
        <f t="shared" si="2"/>
        <v>0.63733650692609778</v>
      </c>
      <c r="Q12" s="28">
        <v>123.795</v>
      </c>
      <c r="R12" s="29">
        <f t="shared" si="3"/>
        <v>0.23210046883938479</v>
      </c>
      <c r="S12" s="26">
        <v>1942.9860000000001</v>
      </c>
      <c r="T12" s="27">
        <f t="shared" si="4"/>
        <v>3.6428608711851123</v>
      </c>
      <c r="U12" s="28">
        <v>0</v>
      </c>
      <c r="V12" s="27">
        <f t="shared" si="5"/>
        <v>0</v>
      </c>
    </row>
    <row r="13" spans="1:22" ht="18" customHeight="1" x14ac:dyDescent="0.25"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22" x14ac:dyDescent="0.25">
      <c r="A14" s="31" t="s">
        <v>31</v>
      </c>
      <c r="B14" s="31"/>
      <c r="C14" s="31"/>
      <c r="D14" s="31"/>
      <c r="E14" s="31"/>
      <c r="F14" s="23"/>
      <c r="G14" s="22"/>
      <c r="H14" s="23"/>
      <c r="I14" s="22"/>
      <c r="J14" s="23"/>
      <c r="K14" s="22"/>
      <c r="L14" s="23"/>
      <c r="M14" s="22"/>
      <c r="N14" s="23"/>
      <c r="O14" s="22"/>
      <c r="P14" s="23"/>
      <c r="Q14" s="22"/>
      <c r="R14" s="23"/>
      <c r="S14" s="22"/>
      <c r="T14" s="23"/>
      <c r="U14" s="22"/>
      <c r="V14" s="23"/>
    </row>
  </sheetData>
  <mergeCells count="15">
    <mergeCell ref="A14:E14"/>
    <mergeCell ref="A2:V2"/>
    <mergeCell ref="Q5:R5"/>
    <mergeCell ref="S5:T5"/>
    <mergeCell ref="U5:V5"/>
    <mergeCell ref="A5:A6"/>
    <mergeCell ref="B5:B6"/>
    <mergeCell ref="C5:D5"/>
    <mergeCell ref="E5:F5"/>
    <mergeCell ref="G5:H5"/>
    <mergeCell ref="I5:J5"/>
    <mergeCell ref="K5:L5"/>
    <mergeCell ref="M5:N5"/>
    <mergeCell ref="O5:P5"/>
    <mergeCell ref="A1:V1"/>
  </mergeCells>
  <pageMargins left="0.2" right="0.2" top="0.3" bottom="0.3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MOA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Haifa</dc:creator>
  <cp:lastModifiedBy>Nermine Faour</cp:lastModifiedBy>
  <cp:lastPrinted>2011-04-05T11:33:15Z</cp:lastPrinted>
  <dcterms:created xsi:type="dcterms:W3CDTF">2011-02-02T08:34:18Z</dcterms:created>
  <dcterms:modified xsi:type="dcterms:W3CDTF">2012-10-22T07:58:13Z</dcterms:modified>
</cp:coreProperties>
</file>